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OV_Mercado" sheetId="1" r:id="rId1"/>
  </sheets>
  <definedNames/>
  <calcPr fullCalcOnLoad="1"/>
</workbook>
</file>

<file path=xl/sharedStrings.xml><?xml version="1.0" encoding="utf-8"?>
<sst xmlns="http://schemas.openxmlformats.org/spreadsheetml/2006/main" count="31" uniqueCount="11">
  <si>
    <t>Evolução da Expedição / Exportação de Vinhos Aguardentados e Frisantes por Mercado</t>
  </si>
  <si>
    <t>Em volume (HL)</t>
  </si>
  <si>
    <t>Mercado / Produto</t>
  </si>
  <si>
    <t>Europa Comunitária</t>
  </si>
  <si>
    <t>Engarrafado</t>
  </si>
  <si>
    <t>Granel</t>
  </si>
  <si>
    <t>Países Terceiros</t>
  </si>
  <si>
    <t>Outros Destinos</t>
  </si>
  <si>
    <t>Total Geral</t>
  </si>
  <si>
    <t>Fonte: INE | Análise: IVV, IP</t>
  </si>
  <si>
    <t>Em Valor (1.000 €)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</si>
</sst>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/>
    </xf>
    <xf numFmtId="0" fontId="40" fillId="33" borderId="13" xfId="0" applyFont="1" applyFill="1" applyBorder="1" applyAlignment="1">
      <alignment vertical="center" wrapText="1"/>
    </xf>
    <xf numFmtId="3" fontId="40" fillId="33" borderId="12" xfId="0" applyNumberFormat="1" applyFont="1" applyFill="1" applyBorder="1" applyAlignment="1">
      <alignment horizontal="center" vertical="center" wrapText="1"/>
    </xf>
    <xf numFmtId="3" fontId="40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indent="1"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40" fillId="33" borderId="13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17" xfId="0" applyBorder="1" applyAlignment="1">
      <alignment horizontal="left" inden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left" indent="1"/>
    </xf>
    <xf numFmtId="3" fontId="0" fillId="0" borderId="12" xfId="0" applyNumberFormat="1" applyBorder="1" applyAlignment="1">
      <alignment/>
    </xf>
    <xf numFmtId="0" fontId="40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RowColHeaders="0" tabSelected="1" zoomScalePageLayoutView="0" workbookViewId="0" topLeftCell="A1">
      <selection activeCell="G31" sqref="G31"/>
    </sheetView>
  </sheetViews>
  <sheetFormatPr defaultColWidth="9.140625" defaultRowHeight="15"/>
  <cols>
    <col min="1" max="1" width="21.28125" style="0" customWidth="1"/>
    <col min="2" max="11" width="10.7109375" style="0" customWidth="1"/>
  </cols>
  <sheetData>
    <row r="1" ht="21" customHeight="1">
      <c r="A1" s="1" t="s">
        <v>0</v>
      </c>
    </row>
    <row r="3" ht="15">
      <c r="A3" s="2" t="s">
        <v>1</v>
      </c>
    </row>
    <row r="4" ht="5.25" customHeight="1" thickBot="1"/>
    <row r="5" spans="1:11" ht="31.5" customHeight="1" thickBot="1" thickTop="1">
      <c r="A5" s="3" t="s">
        <v>2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20">
        <v>2009</v>
      </c>
    </row>
    <row r="6" spans="1:11" ht="4.5" customHeight="1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2.5" customHeight="1" thickBot="1" thickTop="1">
      <c r="A7" s="6" t="s">
        <v>3</v>
      </c>
      <c r="B7" s="7">
        <v>110.12</v>
      </c>
      <c r="C7" s="7">
        <v>255.42000000000002</v>
      </c>
      <c r="D7" s="7">
        <v>1.32</v>
      </c>
      <c r="E7" s="7">
        <v>1.3199999999999998</v>
      </c>
      <c r="F7" s="7">
        <v>8546.59</v>
      </c>
      <c r="G7" s="7">
        <v>1212.9</v>
      </c>
      <c r="H7" s="7">
        <v>1041.65</v>
      </c>
      <c r="I7" s="7">
        <v>591.71</v>
      </c>
      <c r="J7" s="7">
        <v>208.10000000000002</v>
      </c>
      <c r="K7" s="8">
        <v>143.2</v>
      </c>
    </row>
    <row r="8" spans="1:11" ht="18" customHeight="1" thickTop="1">
      <c r="A8" s="9" t="s">
        <v>4</v>
      </c>
      <c r="B8" s="10">
        <v>105.4</v>
      </c>
      <c r="C8" s="10">
        <v>231.42000000000002</v>
      </c>
      <c r="D8" s="10">
        <v>1.32</v>
      </c>
      <c r="E8" s="10">
        <v>1.3199999999999998</v>
      </c>
      <c r="F8" s="10">
        <v>1865.41</v>
      </c>
      <c r="G8" s="10">
        <v>1212.9</v>
      </c>
      <c r="H8" s="10">
        <v>757.38</v>
      </c>
      <c r="I8" s="10">
        <v>576.51</v>
      </c>
      <c r="J8" s="10">
        <v>207.98000000000002</v>
      </c>
      <c r="K8" s="11">
        <v>143.2</v>
      </c>
    </row>
    <row r="9" spans="1:11" ht="18" customHeight="1" thickBot="1">
      <c r="A9" s="9" t="s">
        <v>5</v>
      </c>
      <c r="B9" s="10">
        <v>4.72</v>
      </c>
      <c r="C9" s="10">
        <v>24</v>
      </c>
      <c r="D9" s="10"/>
      <c r="E9" s="10"/>
      <c r="F9" s="10">
        <v>6681.18</v>
      </c>
      <c r="G9" s="10"/>
      <c r="H9" s="10">
        <v>284.27</v>
      </c>
      <c r="I9" s="10">
        <v>15.2</v>
      </c>
      <c r="J9" s="10">
        <v>0.12</v>
      </c>
      <c r="K9" s="11"/>
    </row>
    <row r="10" spans="1:11" ht="22.5" customHeight="1" thickBot="1" thickTop="1">
      <c r="A10" s="12" t="s">
        <v>6</v>
      </c>
      <c r="B10" s="7">
        <v>84.97000000000001</v>
      </c>
      <c r="C10" s="7">
        <v>151.78</v>
      </c>
      <c r="D10" s="7">
        <v>15.98</v>
      </c>
      <c r="E10" s="7">
        <v>76.7</v>
      </c>
      <c r="F10" s="7">
        <v>79.09</v>
      </c>
      <c r="G10" s="7">
        <v>259.36000000000007</v>
      </c>
      <c r="H10" s="7">
        <v>413.46000000000004</v>
      </c>
      <c r="I10" s="7">
        <v>1076.8799999999999</v>
      </c>
      <c r="J10" s="7">
        <v>1328.72</v>
      </c>
      <c r="K10" s="8">
        <v>990.0400000000001</v>
      </c>
    </row>
    <row r="11" spans="1:12" ht="18" customHeight="1" thickTop="1">
      <c r="A11" s="9" t="s">
        <v>4</v>
      </c>
      <c r="B11" s="10">
        <v>79.57000000000001</v>
      </c>
      <c r="C11" s="10">
        <v>151.78</v>
      </c>
      <c r="D11" s="10">
        <v>15.98</v>
      </c>
      <c r="E11" s="10">
        <v>75.5</v>
      </c>
      <c r="F11" s="10">
        <v>50.22</v>
      </c>
      <c r="G11" s="10">
        <v>197.98000000000005</v>
      </c>
      <c r="H11" s="10">
        <v>404.42</v>
      </c>
      <c r="I11" s="10">
        <v>1076.8799999999999</v>
      </c>
      <c r="J11" s="10">
        <v>1328.72</v>
      </c>
      <c r="K11" s="11">
        <v>880.21</v>
      </c>
      <c r="L11" s="13"/>
    </row>
    <row r="12" spans="1:11" ht="18" customHeight="1" thickBot="1">
      <c r="A12" s="9" t="s">
        <v>5</v>
      </c>
      <c r="B12" s="10">
        <v>5.3999999999999995</v>
      </c>
      <c r="C12" s="10"/>
      <c r="D12" s="10"/>
      <c r="E12" s="10">
        <v>1.2</v>
      </c>
      <c r="F12" s="10">
        <v>28.87</v>
      </c>
      <c r="G12" s="10">
        <v>61.38</v>
      </c>
      <c r="H12" s="10">
        <v>9.040000000000001</v>
      </c>
      <c r="I12" s="10"/>
      <c r="J12" s="10"/>
      <c r="K12" s="11">
        <v>109.83</v>
      </c>
    </row>
    <row r="13" spans="1:11" ht="18" customHeight="1" thickBot="1" thickTop="1">
      <c r="A13" s="12" t="s">
        <v>7</v>
      </c>
      <c r="B13" s="7">
        <v>20.64</v>
      </c>
      <c r="C13" s="7">
        <v>2.94</v>
      </c>
      <c r="D13" s="7">
        <v>6.4</v>
      </c>
      <c r="E13" s="7">
        <v>0.12</v>
      </c>
      <c r="F13" s="7"/>
      <c r="G13" s="7">
        <v>8.62</v>
      </c>
      <c r="H13" s="7"/>
      <c r="I13" s="7"/>
      <c r="J13" s="7">
        <v>4.84</v>
      </c>
      <c r="K13" s="8"/>
    </row>
    <row r="14" spans="1:11" ht="18" customHeight="1" thickTop="1">
      <c r="A14" s="9" t="s">
        <v>4</v>
      </c>
      <c r="B14" s="10">
        <v>20.64</v>
      </c>
      <c r="C14" s="10">
        <v>2.94</v>
      </c>
      <c r="D14" s="10">
        <v>6.4</v>
      </c>
      <c r="E14" s="10">
        <v>0.12</v>
      </c>
      <c r="F14" s="10"/>
      <c r="G14" s="10">
        <v>8.62</v>
      </c>
      <c r="H14" s="10"/>
      <c r="I14" s="10"/>
      <c r="J14" s="10">
        <v>4.84</v>
      </c>
      <c r="K14" s="11"/>
    </row>
    <row r="15" spans="1:11" ht="18" customHeight="1" thickBot="1">
      <c r="A15" s="14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6"/>
    </row>
    <row r="16" spans="1:11" ht="4.5" customHeight="1" thickBot="1" thickTop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22.5" customHeight="1" thickBot="1" thickTop="1">
      <c r="A17" s="12" t="s">
        <v>8</v>
      </c>
      <c r="B17" s="7">
        <v>215.73000000000002</v>
      </c>
      <c r="C17" s="7">
        <v>410.14000000000004</v>
      </c>
      <c r="D17" s="7">
        <v>23.700000000000003</v>
      </c>
      <c r="E17" s="7">
        <v>78.14</v>
      </c>
      <c r="F17" s="7">
        <v>8625.68</v>
      </c>
      <c r="G17" s="7">
        <v>1480.88</v>
      </c>
      <c r="H17" s="7">
        <v>1455.1100000000001</v>
      </c>
      <c r="I17" s="7">
        <v>1668.59</v>
      </c>
      <c r="J17" s="7">
        <v>1541.66</v>
      </c>
      <c r="K17" s="8">
        <v>1133.24</v>
      </c>
    </row>
    <row r="18" spans="1:11" ht="18" customHeight="1" thickTop="1">
      <c r="A18" s="9" t="s">
        <v>4</v>
      </c>
      <c r="B18" s="10">
        <f>B8+B11+B14</f>
        <v>205.61</v>
      </c>
      <c r="C18" s="10">
        <f aca="true" t="shared" si="0" ref="C18:J19">C8+C11+C14</f>
        <v>386.14000000000004</v>
      </c>
      <c r="D18" s="10">
        <f t="shared" si="0"/>
        <v>23.700000000000003</v>
      </c>
      <c r="E18" s="10">
        <f t="shared" si="0"/>
        <v>76.94</v>
      </c>
      <c r="F18" s="10">
        <f t="shared" si="0"/>
        <v>1915.63</v>
      </c>
      <c r="G18" s="10">
        <f t="shared" si="0"/>
        <v>1419.5</v>
      </c>
      <c r="H18" s="10">
        <f t="shared" si="0"/>
        <v>1161.8</v>
      </c>
      <c r="I18" s="10">
        <f t="shared" si="0"/>
        <v>1653.3899999999999</v>
      </c>
      <c r="J18" s="10">
        <f t="shared" si="0"/>
        <v>1541.54</v>
      </c>
      <c r="K18" s="11">
        <f>K8+K11+K14</f>
        <v>1023.4100000000001</v>
      </c>
    </row>
    <row r="19" spans="1:11" ht="18" customHeight="1" thickBot="1">
      <c r="A19" s="14" t="s">
        <v>5</v>
      </c>
      <c r="B19" s="15">
        <f>B9+B12+B15</f>
        <v>10.12</v>
      </c>
      <c r="C19" s="15">
        <f t="shared" si="0"/>
        <v>24</v>
      </c>
      <c r="D19" s="15">
        <f t="shared" si="0"/>
        <v>0</v>
      </c>
      <c r="E19" s="15">
        <f t="shared" si="0"/>
        <v>1.2</v>
      </c>
      <c r="F19" s="15">
        <f t="shared" si="0"/>
        <v>6710.05</v>
      </c>
      <c r="G19" s="15">
        <f t="shared" si="0"/>
        <v>61.38</v>
      </c>
      <c r="H19" s="15">
        <f t="shared" si="0"/>
        <v>293.31</v>
      </c>
      <c r="I19" s="15">
        <f t="shared" si="0"/>
        <v>15.2</v>
      </c>
      <c r="J19" s="15">
        <f t="shared" si="0"/>
        <v>0.12</v>
      </c>
      <c r="K19" s="16">
        <f>K9+K12+K15</f>
        <v>109.83</v>
      </c>
    </row>
    <row r="20" spans="1:10" ht="22.5" customHeight="1" thickTop="1">
      <c r="A20" s="17" t="s">
        <v>9</v>
      </c>
      <c r="B20" s="13"/>
      <c r="C20" s="13"/>
      <c r="D20" s="13"/>
      <c r="E20" s="13"/>
      <c r="F20" s="13"/>
      <c r="G20" s="13"/>
      <c r="H20" s="13"/>
      <c r="I20" s="13"/>
      <c r="J20" s="13"/>
    </row>
    <row r="22" ht="15">
      <c r="A22" s="2" t="s">
        <v>10</v>
      </c>
    </row>
    <row r="23" ht="5.25" customHeight="1" thickBot="1"/>
    <row r="24" spans="1:11" ht="31.5" customHeight="1" thickBot="1" thickTop="1">
      <c r="A24" s="3" t="s">
        <v>2</v>
      </c>
      <c r="B24" s="4">
        <v>2000</v>
      </c>
      <c r="C24" s="4">
        <v>2001</v>
      </c>
      <c r="D24" s="4">
        <v>2002</v>
      </c>
      <c r="E24" s="4">
        <v>2003</v>
      </c>
      <c r="F24" s="4">
        <v>2004</v>
      </c>
      <c r="G24" s="4">
        <v>2005</v>
      </c>
      <c r="H24" s="4">
        <v>2006</v>
      </c>
      <c r="I24" s="4">
        <v>2007</v>
      </c>
      <c r="J24" s="4">
        <v>2008</v>
      </c>
      <c r="K24" s="20">
        <v>2009</v>
      </c>
    </row>
    <row r="25" spans="1:11" ht="4.5" customHeight="1" thickBot="1" thickTop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22.5" customHeight="1" thickBot="1" thickTop="1">
      <c r="A26" s="6" t="s">
        <v>3</v>
      </c>
      <c r="B26" s="7">
        <v>32.606300000000005</v>
      </c>
      <c r="C26" s="7">
        <v>117.97896</v>
      </c>
      <c r="D26" s="7">
        <v>0.845</v>
      </c>
      <c r="E26" s="7">
        <v>1.156</v>
      </c>
      <c r="F26" s="7">
        <v>272.672</v>
      </c>
      <c r="G26" s="7">
        <v>292.741</v>
      </c>
      <c r="H26" s="7">
        <v>219.05200000000002</v>
      </c>
      <c r="I26" s="7">
        <v>197.14100000000002</v>
      </c>
      <c r="J26" s="7">
        <v>63.12599999999999</v>
      </c>
      <c r="K26" s="8">
        <v>40.333999999999996</v>
      </c>
    </row>
    <row r="27" spans="1:11" ht="18" customHeight="1" thickTop="1">
      <c r="A27" s="9" t="s">
        <v>4</v>
      </c>
      <c r="B27" s="10">
        <v>31.7783</v>
      </c>
      <c r="C27" s="10">
        <v>115.54141</v>
      </c>
      <c r="D27" s="10">
        <v>0.845</v>
      </c>
      <c r="E27" s="10">
        <v>1.156</v>
      </c>
      <c r="F27" s="10">
        <v>82.41499999999999</v>
      </c>
      <c r="G27" s="10">
        <v>292.741</v>
      </c>
      <c r="H27" s="10">
        <v>178.127</v>
      </c>
      <c r="I27" s="10">
        <v>194.997</v>
      </c>
      <c r="J27" s="10">
        <v>62.61399999999999</v>
      </c>
      <c r="K27" s="11">
        <v>40.333999999999996</v>
      </c>
    </row>
    <row r="28" spans="1:11" ht="18" customHeight="1" thickBot="1">
      <c r="A28" s="9" t="s">
        <v>5</v>
      </c>
      <c r="B28" s="10">
        <v>0.828</v>
      </c>
      <c r="C28" s="10">
        <v>2.4375500000000003</v>
      </c>
      <c r="D28" s="10"/>
      <c r="E28" s="10"/>
      <c r="F28" s="10">
        <v>190.257</v>
      </c>
      <c r="G28" s="10"/>
      <c r="H28" s="10">
        <v>40.925</v>
      </c>
      <c r="I28" s="10">
        <v>2.144</v>
      </c>
      <c r="J28" s="10">
        <v>0.512</v>
      </c>
      <c r="K28" s="11"/>
    </row>
    <row r="29" spans="1:11" ht="22.5" customHeight="1" thickBot="1" thickTop="1">
      <c r="A29" s="12" t="s">
        <v>6</v>
      </c>
      <c r="B29" s="7">
        <v>40.96583000000001</v>
      </c>
      <c r="C29" s="7">
        <v>41.89735</v>
      </c>
      <c r="D29" s="7">
        <v>4.239</v>
      </c>
      <c r="E29" s="7">
        <v>14.286999999999997</v>
      </c>
      <c r="F29" s="7">
        <v>15.079999999999998</v>
      </c>
      <c r="G29" s="7">
        <v>33.035000000000004</v>
      </c>
      <c r="H29" s="7">
        <v>75.485</v>
      </c>
      <c r="I29" s="7">
        <v>360.12300000000005</v>
      </c>
      <c r="J29" s="7">
        <v>353.189</v>
      </c>
      <c r="K29" s="8">
        <v>270.036</v>
      </c>
    </row>
    <row r="30" spans="1:11" ht="18" customHeight="1" thickTop="1">
      <c r="A30" s="9" t="s">
        <v>4</v>
      </c>
      <c r="B30" s="10">
        <v>40.21770000000001</v>
      </c>
      <c r="C30" s="10">
        <v>41.89735</v>
      </c>
      <c r="D30" s="10">
        <v>4.239</v>
      </c>
      <c r="E30" s="10">
        <v>14.054999999999998</v>
      </c>
      <c r="F30" s="10">
        <v>12.767</v>
      </c>
      <c r="G30" s="10">
        <v>26.971000000000004</v>
      </c>
      <c r="H30" s="10">
        <v>71.877</v>
      </c>
      <c r="I30" s="10">
        <v>360.12300000000005</v>
      </c>
      <c r="J30" s="10">
        <v>353.189</v>
      </c>
      <c r="K30" s="11">
        <v>255.878</v>
      </c>
    </row>
    <row r="31" spans="1:12" ht="18" customHeight="1" thickBot="1">
      <c r="A31" s="9" t="s">
        <v>5</v>
      </c>
      <c r="B31" s="10">
        <v>0.74813</v>
      </c>
      <c r="C31" s="10"/>
      <c r="D31" s="10"/>
      <c r="E31" s="10">
        <v>0.232</v>
      </c>
      <c r="F31" s="10">
        <v>2.3129999999999997</v>
      </c>
      <c r="G31" s="10">
        <v>6.063999999999999</v>
      </c>
      <c r="H31" s="10">
        <v>3.6079999999999997</v>
      </c>
      <c r="I31" s="10"/>
      <c r="J31" s="10"/>
      <c r="K31" s="11">
        <v>14.158</v>
      </c>
      <c r="L31" s="13"/>
    </row>
    <row r="32" spans="1:11" ht="18" customHeight="1" thickBot="1" thickTop="1">
      <c r="A32" s="12" t="s">
        <v>7</v>
      </c>
      <c r="B32" s="7">
        <v>3.98401</v>
      </c>
      <c r="C32" s="7">
        <v>0.82537</v>
      </c>
      <c r="D32" s="7">
        <v>1.388</v>
      </c>
      <c r="E32" s="7">
        <v>0.054</v>
      </c>
      <c r="F32" s="7"/>
      <c r="G32" s="7">
        <v>1.971</v>
      </c>
      <c r="H32" s="7"/>
      <c r="I32" s="7"/>
      <c r="J32" s="7">
        <v>0.995</v>
      </c>
      <c r="K32" s="8"/>
    </row>
    <row r="33" spans="1:11" ht="18" customHeight="1" thickTop="1">
      <c r="A33" s="9" t="s">
        <v>4</v>
      </c>
      <c r="B33" s="10">
        <v>3.98401</v>
      </c>
      <c r="C33" s="10">
        <v>0.82537</v>
      </c>
      <c r="D33" s="10">
        <v>1.388</v>
      </c>
      <c r="E33" s="10">
        <v>0.054</v>
      </c>
      <c r="F33" s="10"/>
      <c r="G33" s="10">
        <v>1.971</v>
      </c>
      <c r="H33" s="10"/>
      <c r="I33" s="10"/>
      <c r="J33" s="10">
        <v>0.995</v>
      </c>
      <c r="K33" s="11"/>
    </row>
    <row r="34" spans="1:11" ht="18" customHeight="1" thickBot="1">
      <c r="A34" s="14" t="s">
        <v>5</v>
      </c>
      <c r="B34" s="15"/>
      <c r="C34" s="15"/>
      <c r="D34" s="15"/>
      <c r="E34" s="15"/>
      <c r="F34" s="15"/>
      <c r="G34" s="15"/>
      <c r="H34" s="15"/>
      <c r="I34" s="15"/>
      <c r="J34" s="15"/>
      <c r="K34" s="16"/>
    </row>
    <row r="35" spans="1:11" ht="4.5" customHeight="1" thickBot="1" thickTop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22.5" customHeight="1" thickBot="1" thickTop="1">
      <c r="A36" s="12" t="s">
        <v>8</v>
      </c>
      <c r="B36" s="7">
        <v>77.55614000000001</v>
      </c>
      <c r="C36" s="7">
        <v>160.70167999999998</v>
      </c>
      <c r="D36" s="7">
        <v>6.4719999999999995</v>
      </c>
      <c r="E36" s="7">
        <v>15.496999999999998</v>
      </c>
      <c r="F36" s="7">
        <v>287.752</v>
      </c>
      <c r="G36" s="7">
        <v>327.747</v>
      </c>
      <c r="H36" s="7">
        <v>294.53700000000003</v>
      </c>
      <c r="I36" s="7">
        <v>557.2640000000001</v>
      </c>
      <c r="J36" s="7">
        <v>417.31</v>
      </c>
      <c r="K36" s="8">
        <v>310.37</v>
      </c>
    </row>
    <row r="37" spans="1:11" ht="18" customHeight="1" thickTop="1">
      <c r="A37" s="9" t="s">
        <v>4</v>
      </c>
      <c r="B37" s="10">
        <f>B27+B30+B33</f>
        <v>75.98001000000001</v>
      </c>
      <c r="C37" s="10">
        <f aca="true" t="shared" si="1" ref="C37:J38">C27+C30+C33</f>
        <v>158.26413</v>
      </c>
      <c r="D37" s="10">
        <f t="shared" si="1"/>
        <v>6.4719999999999995</v>
      </c>
      <c r="E37" s="10">
        <f t="shared" si="1"/>
        <v>15.264999999999999</v>
      </c>
      <c r="F37" s="10">
        <f t="shared" si="1"/>
        <v>95.18199999999999</v>
      </c>
      <c r="G37" s="10">
        <f t="shared" si="1"/>
        <v>321.683</v>
      </c>
      <c r="H37" s="10">
        <f t="shared" si="1"/>
        <v>250.00400000000002</v>
      </c>
      <c r="I37" s="10">
        <f t="shared" si="1"/>
        <v>555.1200000000001</v>
      </c>
      <c r="J37" s="10">
        <f>J27+J30+J33</f>
        <v>416.798</v>
      </c>
      <c r="K37" s="11">
        <f>K27+K30+K33</f>
        <v>296.212</v>
      </c>
    </row>
    <row r="38" spans="1:11" ht="18" customHeight="1" thickBot="1">
      <c r="A38" s="14" t="s">
        <v>5</v>
      </c>
      <c r="B38" s="15">
        <f>B28+B31+B34</f>
        <v>1.57613</v>
      </c>
      <c r="C38" s="15">
        <f t="shared" si="1"/>
        <v>2.4375500000000003</v>
      </c>
      <c r="D38" s="15">
        <f t="shared" si="1"/>
        <v>0</v>
      </c>
      <c r="E38" s="15">
        <f t="shared" si="1"/>
        <v>0.232</v>
      </c>
      <c r="F38" s="15">
        <f t="shared" si="1"/>
        <v>192.57</v>
      </c>
      <c r="G38" s="15">
        <f t="shared" si="1"/>
        <v>6.063999999999999</v>
      </c>
      <c r="H38" s="15">
        <f t="shared" si="1"/>
        <v>44.532999999999994</v>
      </c>
      <c r="I38" s="15">
        <f t="shared" si="1"/>
        <v>2.144</v>
      </c>
      <c r="J38" s="15">
        <f t="shared" si="1"/>
        <v>0.512</v>
      </c>
      <c r="K38" s="16">
        <f>K28+K31+K34</f>
        <v>14.158</v>
      </c>
    </row>
    <row r="39" spans="1:2" ht="22.5" customHeight="1" thickTop="1">
      <c r="A39" s="17" t="s">
        <v>9</v>
      </c>
      <c r="B39" s="13"/>
    </row>
    <row r="40" spans="2:10" ht="15">
      <c r="B40" s="13"/>
      <c r="C40" s="13"/>
      <c r="D40" s="13"/>
      <c r="E40" s="13"/>
      <c r="F40" s="13"/>
      <c r="G40" s="13"/>
      <c r="H40" s="13"/>
      <c r="I40" s="13"/>
      <c r="J40" s="13"/>
    </row>
  </sheetData>
  <sheetProtection password="CC5A" sheet="1"/>
  <printOptions/>
  <pageMargins left="0.2755905511811024" right="0.2362204724409449" top="0.4724409448818898" bottom="0.472440944881889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dcterms:created xsi:type="dcterms:W3CDTF">2009-01-29T15:59:22Z</dcterms:created>
  <dcterms:modified xsi:type="dcterms:W3CDTF">2010-04-28T13:16:03Z</dcterms:modified>
  <cp:category/>
  <cp:version/>
  <cp:contentType/>
  <cp:contentStatus/>
</cp:coreProperties>
</file>